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Projection" sheetId="1" r:id="rId1"/>
  </sheets>
  <definedNames>
    <definedName name="Oheads_Growth">'Projection'!$B$7</definedName>
    <definedName name="Prod._Costs">'Projection'!$B$8</definedName>
    <definedName name="Sales_Growth">'Projection'!$B$6</definedName>
  </definedNames>
  <calcPr fullCalcOnLoad="1"/>
</workbook>
</file>

<file path=xl/sharedStrings.xml><?xml version="1.0" encoding="utf-8"?>
<sst xmlns="http://schemas.openxmlformats.org/spreadsheetml/2006/main" count="19" uniqueCount="19">
  <si>
    <t>Year 1</t>
  </si>
  <si>
    <t>Year 2</t>
  </si>
  <si>
    <t>Year 3</t>
  </si>
  <si>
    <t>Year 4</t>
  </si>
  <si>
    <t>Year 5</t>
  </si>
  <si>
    <t>Projection</t>
  </si>
  <si>
    <t>Base figures -  Year 1</t>
  </si>
  <si>
    <t>Growth Variables</t>
  </si>
  <si>
    <t>(A)  Sales Volume</t>
  </si>
  <si>
    <t>(B)  Fixed O'heads</t>
  </si>
  <si>
    <t>(C)  Sales Growth</t>
  </si>
  <si>
    <t>(D)  O'heads Growth</t>
  </si>
  <si>
    <t>(E)  Prod. Costs</t>
  </si>
  <si>
    <t>(F)  Sales Volume</t>
  </si>
  <si>
    <t>(G)  Prod. Costs</t>
  </si>
  <si>
    <t>(I)  Fixed O'heads</t>
  </si>
  <si>
    <t>(K)  Cumulative Profit</t>
  </si>
  <si>
    <t>(H)  Profit Margin (f)-(g)</t>
  </si>
  <si>
    <t>(J)  Gross Profit (h)-(i)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</si>
</sst>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_-&quot;£&quot;* #,##0.0_-;\-&quot;£&quot;* #,##0.0_-;_-&quot;£&quot;* &quot;-&quot;??_-;_-@_-"/>
    <numFmt numFmtId="175" formatCode="_-&quot;£&quot;* #,##0_-;\-&quot;£&quot;* #,##0_-;_-&quot;£&quot;* &quot;-&quot;??_-;_-@_-"/>
    <numFmt numFmtId="176" formatCode="_(&quot;£&quot;* #,##0.0_);_(&quot;£&quot;* \(#,##0.0\);_(&quot;£&quot;* &quot;-&quot;??_);_(@_)"/>
    <numFmt numFmtId="177" formatCode="_(&quot;£&quot;* #,##0_);_(&quot;£&quot;* \(#,##0\);_(&quot;£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9" fontId="0" fillId="0" borderId="0" xfId="17" applyNumberFormat="1" applyFont="1" applyBorder="1" applyAlignment="1">
      <alignment/>
    </xf>
    <xf numFmtId="169" fontId="0" fillId="0" borderId="1" xfId="17" applyNumberFormat="1" applyFont="1" applyBorder="1" applyAlignment="1">
      <alignment/>
    </xf>
    <xf numFmtId="169" fontId="0" fillId="0" borderId="2" xfId="17" applyNumberFormat="1" applyFont="1" applyBorder="1" applyAlignment="1">
      <alignment/>
    </xf>
    <xf numFmtId="169" fontId="0" fillId="0" borderId="3" xfId="17" applyNumberFormat="1" applyFont="1" applyBorder="1" applyAlignment="1">
      <alignment/>
    </xf>
    <xf numFmtId="169" fontId="1" fillId="0" borderId="0" xfId="17" applyNumberFormat="1" applyFont="1" applyBorder="1" applyAlignment="1">
      <alignment vertical="center"/>
    </xf>
    <xf numFmtId="0" fontId="0" fillId="0" borderId="0" xfId="0" applyAlignment="1">
      <alignment vertical="center"/>
    </xf>
    <xf numFmtId="177" fontId="1" fillId="0" borderId="0" xfId="17" applyNumberFormat="1" applyFont="1" applyBorder="1" applyAlignment="1">
      <alignment vertical="center"/>
    </xf>
    <xf numFmtId="177" fontId="1" fillId="0" borderId="2" xfId="17" applyNumberFormat="1" applyFont="1" applyBorder="1" applyAlignment="1">
      <alignment vertical="center"/>
    </xf>
    <xf numFmtId="177" fontId="1" fillId="0" borderId="4" xfId="17" applyNumberFormat="1" applyFont="1" applyBorder="1" applyAlignment="1">
      <alignment vertical="center"/>
    </xf>
    <xf numFmtId="177" fontId="1" fillId="0" borderId="5" xfId="17" applyNumberFormat="1" applyFont="1" applyBorder="1" applyAlignment="1">
      <alignment vertical="center"/>
    </xf>
    <xf numFmtId="9" fontId="1" fillId="0" borderId="2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175" fontId="0" fillId="0" borderId="2" xfId="17" applyNumberFormat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175" fontId="0" fillId="0" borderId="5" xfId="17" applyNumberFormat="1" applyBorder="1" applyAlignment="1">
      <alignment horizontal="left"/>
    </xf>
    <xf numFmtId="0" fontId="0" fillId="0" borderId="0" xfId="0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21.140625" style="0" bestFit="1" customWidth="1"/>
    <col min="2" max="3" width="10.421875" style="0" bestFit="1" customWidth="1"/>
    <col min="4" max="6" width="10.8515625" style="0" bestFit="1" customWidth="1"/>
  </cols>
  <sheetData>
    <row r="1" spans="1:2" s="6" customFormat="1" ht="18.75" customHeight="1" thickBot="1">
      <c r="A1" s="23" t="s">
        <v>6</v>
      </c>
      <c r="B1" s="24"/>
    </row>
    <row r="2" spans="1:2" ht="15.75" customHeight="1">
      <c r="A2" s="16" t="s">
        <v>8</v>
      </c>
      <c r="B2" s="17">
        <v>75000</v>
      </c>
    </row>
    <row r="3" spans="1:2" ht="15.75" customHeight="1" thickBot="1">
      <c r="A3" s="18" t="s">
        <v>9</v>
      </c>
      <c r="B3" s="19">
        <v>23750</v>
      </c>
    </row>
    <row r="4" spans="1:2" ht="13.5" thickBot="1">
      <c r="A4" s="20"/>
      <c r="B4" s="20"/>
    </row>
    <row r="5" spans="1:2" s="6" customFormat="1" ht="18.75" customHeight="1" thickBot="1">
      <c r="A5" s="23" t="s">
        <v>7</v>
      </c>
      <c r="B5" s="24"/>
    </row>
    <row r="6" spans="1:2" ht="15.75" customHeight="1">
      <c r="A6" s="16" t="s">
        <v>10</v>
      </c>
      <c r="B6" s="11">
        <v>0.1</v>
      </c>
    </row>
    <row r="7" spans="1:2" ht="15.75" customHeight="1">
      <c r="A7" s="16" t="s">
        <v>11</v>
      </c>
      <c r="B7" s="11">
        <v>0.06</v>
      </c>
    </row>
    <row r="8" spans="1:2" ht="15.75" customHeight="1" thickBot="1">
      <c r="A8" s="18" t="s">
        <v>12</v>
      </c>
      <c r="B8" s="12">
        <v>0.45</v>
      </c>
    </row>
    <row r="9" ht="13.5" thickBot="1"/>
    <row r="10" spans="1:6" s="6" customFormat="1" ht="18.75" customHeight="1" thickBot="1">
      <c r="A10" s="22" t="s">
        <v>5</v>
      </c>
      <c r="B10" s="22" t="s">
        <v>0</v>
      </c>
      <c r="C10" s="22" t="s">
        <v>1</v>
      </c>
      <c r="D10" s="22" t="s">
        <v>2</v>
      </c>
      <c r="E10" s="22" t="s">
        <v>3</v>
      </c>
      <c r="F10" s="21" t="s">
        <v>4</v>
      </c>
    </row>
    <row r="11" spans="1:6" ht="14.25" customHeight="1">
      <c r="A11" s="16" t="s">
        <v>13</v>
      </c>
      <c r="B11" s="1">
        <f>B2</f>
        <v>75000</v>
      </c>
      <c r="C11" s="1">
        <f>B11*$B$6+B11</f>
        <v>82500</v>
      </c>
      <c r="D11" s="1">
        <f>C11*$B$6+C11</f>
        <v>90750</v>
      </c>
      <c r="E11" s="1">
        <f>D11*$B$6+D11</f>
        <v>99825</v>
      </c>
      <c r="F11" s="3">
        <f>E11*$B$6+E11</f>
        <v>109807.5</v>
      </c>
    </row>
    <row r="12" spans="1:6" ht="14.25" customHeight="1" thickBot="1">
      <c r="A12" s="13" t="s">
        <v>14</v>
      </c>
      <c r="B12" s="2">
        <f>B11*$B$8</f>
        <v>33750</v>
      </c>
      <c r="C12" s="2">
        <f>C11*$B$8</f>
        <v>37125</v>
      </c>
      <c r="D12" s="2">
        <f>D11*$B$8</f>
        <v>40837.5</v>
      </c>
      <c r="E12" s="2">
        <f>E11*$B$8</f>
        <v>44921.25</v>
      </c>
      <c r="F12" s="4">
        <f>F11*$B$8</f>
        <v>49413.375</v>
      </c>
    </row>
    <row r="13" spans="1:7" s="6" customFormat="1" ht="15.75" customHeight="1" thickTop="1">
      <c r="A13" s="14" t="s">
        <v>17</v>
      </c>
      <c r="B13" s="7">
        <f>B11-B12</f>
        <v>41250</v>
      </c>
      <c r="C13" s="7">
        <f>C11-C12</f>
        <v>45375</v>
      </c>
      <c r="D13" s="7">
        <f>D11-D12</f>
        <v>49912.5</v>
      </c>
      <c r="E13" s="7">
        <f>E11-E12</f>
        <v>54903.75</v>
      </c>
      <c r="F13" s="8">
        <f>F11-F12</f>
        <v>60394.125</v>
      </c>
      <c r="G13" s="5"/>
    </row>
    <row r="14" spans="1:6" ht="18" customHeight="1" thickBot="1">
      <c r="A14" s="13" t="s">
        <v>15</v>
      </c>
      <c r="B14" s="2">
        <f>$B$3</f>
        <v>23750</v>
      </c>
      <c r="C14" s="2">
        <f>B14*$B$7+B14</f>
        <v>25175</v>
      </c>
      <c r="D14" s="2">
        <f>C14*$B$7+C14</f>
        <v>26685.5</v>
      </c>
      <c r="E14" s="2">
        <f>D14*$B$7+D14</f>
        <v>28286.63</v>
      </c>
      <c r="F14" s="4">
        <f>E14*$B$7+E14</f>
        <v>29983.8278</v>
      </c>
    </row>
    <row r="15" spans="1:6" s="6" customFormat="1" ht="16.5" customHeight="1" thickTop="1">
      <c r="A15" s="14" t="s">
        <v>18</v>
      </c>
      <c r="B15" s="7">
        <f>B13-B14</f>
        <v>17500</v>
      </c>
      <c r="C15" s="7">
        <f>C13-C14</f>
        <v>20200</v>
      </c>
      <c r="D15" s="7">
        <f>D13-D14</f>
        <v>23227</v>
      </c>
      <c r="E15" s="7">
        <f>E13-E14</f>
        <v>26617.12</v>
      </c>
      <c r="F15" s="8">
        <f>F13-F14</f>
        <v>30410.2972</v>
      </c>
    </row>
    <row r="16" spans="1:6" s="6" customFormat="1" ht="27" customHeight="1" thickBot="1">
      <c r="A16" s="15" t="s">
        <v>16</v>
      </c>
      <c r="B16" s="9">
        <f>B15</f>
        <v>17500</v>
      </c>
      <c r="C16" s="9">
        <f>C15+B16</f>
        <v>37700</v>
      </c>
      <c r="D16" s="9">
        <f>D15+C16</f>
        <v>60927</v>
      </c>
      <c r="E16" s="9">
        <f>E15+D16</f>
        <v>87544.12</v>
      </c>
      <c r="F16" s="10">
        <f>F15+E16</f>
        <v>117954.4172</v>
      </c>
    </row>
  </sheetData>
  <mergeCells count="2">
    <mergeCell ref="A1:B1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Taylor</dc:creator>
  <cp:keywords/>
  <dc:description/>
  <cp:lastModifiedBy>David Martin</cp:lastModifiedBy>
  <dcterms:created xsi:type="dcterms:W3CDTF">1997-02-03T20:53:14Z</dcterms:created>
  <dcterms:modified xsi:type="dcterms:W3CDTF">2004-01-27T01:21:31Z</dcterms:modified>
  <cp:category/>
  <cp:version/>
  <cp:contentType/>
  <cp:contentStatus/>
</cp:coreProperties>
</file>